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Словягина\2021 год\сайт\"/>
    </mc:Choice>
  </mc:AlternateContent>
  <bookViews>
    <workbookView xWindow="0" yWindow="0" windowWidth="28800" windowHeight="12435"/>
  </bookViews>
  <sheets>
    <sheet name="Заречн. ГЭС20" sheetId="1" r:id="rId1"/>
  </sheets>
  <definedNames>
    <definedName name="_xlnm.Print_Area" localSheetId="0">'Заречн. ГЭС20'!$A$1:$N$25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N12" i="1" l="1"/>
  <c r="M12" i="1"/>
  <c r="L12" i="1"/>
  <c r="K12" i="1"/>
  <c r="J12" i="1"/>
  <c r="I12" i="1"/>
  <c r="H12" i="1"/>
  <c r="G12" i="1"/>
  <c r="F12" i="1"/>
  <c r="E12" i="1"/>
  <c r="D12" i="1"/>
  <c r="C12" i="1"/>
  <c r="A11" i="1"/>
  <c r="A10" i="1"/>
  <c r="A9" i="1"/>
  <c r="A8" i="1"/>
  <c r="A12" i="1" l="1"/>
</calcChain>
</file>

<file path=xl/sharedStrings.xml><?xml version="1.0" encoding="utf-8"?>
<sst xmlns="http://schemas.openxmlformats.org/spreadsheetml/2006/main" count="27" uniqueCount="27">
  <si>
    <t>Годовое потребление</t>
  </si>
  <si>
    <t>Уровень напряжения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</si>
  <si>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</si>
  <si>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</si>
  <si>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</si>
  <si>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</si>
  <si>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</si>
  <si>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</si>
  <si>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</si>
  <si>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</si>
  <si>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</si>
  <si>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</si>
  <si>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</si>
  <si>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</si>
  <si>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</si>
  <si>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</si>
  <si>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</si>
  <si>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</si>
  <si>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</si>
  <si>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СН-1</t>
  </si>
  <si>
    <t>СН-2</t>
  </si>
  <si>
    <t>НН</t>
  </si>
  <si>
    <t>Итого</t>
  </si>
  <si>
    <t>1.2. Величина заявленной мощности электрической энергии, согласованная сторонами (МВт)</t>
  </si>
  <si>
    <t>Величина    мощности, применяемая для определения ежемесячной стоимости услуг "Исполнителя" в 1 полугодии (МВт)</t>
  </si>
  <si>
    <t>Величина    мощности, применяемая для определения ежемесячной стоимости услуг "Исполнителя" во 2 полугодии (МВт)</t>
  </si>
  <si>
    <t>1. Объем отпуска электроэнергии и мощности по сетям ООО "ЭнергоПромСеть"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</si>
</sst>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8" tint="0.59999389629810485"/>
      <name val="Times New Roman"/>
      <family val="1"/>
      <charset val="204"/>
    </font>
    <font>
      <b/>
      <sz val="12"/>
      <name val="Arial Cyr"/>
      <charset val="204"/>
    </font>
    <font>
      <sz val="12"/>
      <color rgb="FFFF0000"/>
      <name val="Arial Cyr"/>
      <charset val="204"/>
    </font>
    <font>
      <sz val="12"/>
      <color rgb="FFFFFF00"/>
      <name val="Arial Cyr"/>
      <charset val="204"/>
    </font>
    <font>
      <b/>
      <sz val="18"/>
      <name val="Times New Roman"/>
      <family val="1"/>
      <charset val="204"/>
    </font>
    <font>
      <b/>
      <sz val="18"/>
      <color theme="8" tint="0.5999938962981048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 indent="4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6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38"/>
  <sheetViews>
    <sheetView tabSelected="1" view="pageBreakPreview" zoomScale="60" zoomScaleNormal="70" workbookViewId="0">
      <selection activeCell="I17" sqref="I17"/>
    </sheetView>
  </sheetViews>
  <sheetFormatPr defaultRowHeight="15" x14ac:dyDescent="0.25"/>
  <cols>
    <col min="1" max="1" width="19" style="1" customWidth="1"/>
    <col min="2" max="2" width="17" style="2" customWidth="1"/>
    <col min="3" max="3" width="19.7109375" style="2" bestFit="1" customWidth="1"/>
    <col min="4" max="4" width="14.5703125" style="2" customWidth="1"/>
    <col min="5" max="5" width="14.85546875" style="2" customWidth="1"/>
    <col min="6" max="6" width="14.28515625" style="2" customWidth="1"/>
    <col min="7" max="7" width="14.7109375" style="2" bestFit="1" customWidth="1"/>
    <col min="8" max="8" width="14" style="2" customWidth="1"/>
    <col min="9" max="9" width="14.85546875" style="2" customWidth="1"/>
    <col min="10" max="10" width="13.7109375" style="2" customWidth="1"/>
    <col min="11" max="12" width="14.140625" style="2" customWidth="1"/>
    <col min="13" max="14" width="14.85546875" style="2" customWidth="1"/>
    <col min="15" max="15" width="4.85546875" style="3" customWidth="1"/>
    <col min="16" max="16" width="21.42578125" style="3" hidden="1" customWidth="1"/>
    <col min="17" max="17" width="17.42578125" style="3" bestFit="1" customWidth="1"/>
    <col min="18" max="18" width="19.140625" style="3" customWidth="1"/>
    <col min="19" max="19" width="17" style="3" customWidth="1"/>
    <col min="20" max="21" width="17.5703125" style="3" customWidth="1"/>
    <col min="22" max="22" width="17" style="3" customWidth="1"/>
    <col min="23" max="23" width="19" style="3" customWidth="1"/>
    <col min="24" max="24" width="17.7109375" style="3" customWidth="1"/>
    <col min="25" max="25" width="18.42578125" style="3" customWidth="1"/>
    <col min="26" max="26" width="17.5703125" style="3" customWidth="1"/>
    <col min="27" max="27" width="18.7109375" style="3" customWidth="1"/>
    <col min="28" max="28" width="16.85546875" style="3" customWidth="1"/>
    <col min="29" max="29" width="15.140625" style="3" customWidth="1"/>
    <col min="30" max="30" width="16.140625" style="3" bestFit="1" customWidth="1"/>
    <col min="31" max="16384" width="9.140625" style="3"/>
  </cols>
  <sheetData>
    <row r="1" spans="1:256" x14ac:dyDescent="0.25">
      <c r="N1" s="4"/>
    </row>
    <row r="2" spans="1:256" x14ac:dyDescent="0.25">
      <c r="N2" s="4"/>
    </row>
    <row r="3" spans="1:256" s="7" customFormat="1" ht="26.25" x14ac:dyDescent="0.2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5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P4" s="2"/>
    </row>
    <row r="5" spans="1:256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P5" s="2"/>
    </row>
    <row r="6" spans="1:256" s="10" customFormat="1" ht="22.5" x14ac:dyDescent="0.25">
      <c r="A6" s="40" t="s">
        <v>0</v>
      </c>
      <c r="B6" s="40" t="s">
        <v>1</v>
      </c>
      <c r="C6" s="41" t="s">
        <v>2</v>
      </c>
      <c r="D6" s="41"/>
      <c r="E6" s="41"/>
      <c r="F6" s="41" t="s">
        <v>3</v>
      </c>
      <c r="G6" s="41"/>
      <c r="H6" s="41"/>
      <c r="I6" s="41" t="s">
        <v>4</v>
      </c>
      <c r="J6" s="41"/>
      <c r="K6" s="41"/>
      <c r="L6" s="41" t="s">
        <v>5</v>
      </c>
      <c r="M6" s="41"/>
      <c r="N6" s="41"/>
      <c r="O6" s="8"/>
      <c r="P6" s="9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  <c r="AD6" s="25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0" customFormat="1" ht="22.5" x14ac:dyDescent="0.25">
      <c r="A7" s="40"/>
      <c r="B7" s="40"/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8"/>
      <c r="P7" s="9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10" customFormat="1" ht="33" customHeight="1" x14ac:dyDescent="0.25">
      <c r="A8" s="12">
        <f>C8+D8+E8+F8+G8+H8+I8+J8+K8+L8+M8+N8</f>
        <v>0</v>
      </c>
      <c r="B8" s="13" t="s">
        <v>18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4"/>
      <c r="P8" s="9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0" customFormat="1" ht="33" customHeight="1" x14ac:dyDescent="0.25">
      <c r="A9" s="12">
        <f>C9+D9+E9+F9+G9+H9+I9+J9+K9+L9+M9+N9</f>
        <v>0</v>
      </c>
      <c r="B9" s="13" t="s">
        <v>19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4"/>
      <c r="P9" s="9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0" customFormat="1" ht="33" customHeight="1" x14ac:dyDescent="0.25">
      <c r="A10" s="12">
        <f>C10+D10+E10+F10+G10+H10+I10+J10+K10+L10+M10+N10</f>
        <v>36510.221185641669</v>
      </c>
      <c r="B10" s="13" t="s">
        <v>20</v>
      </c>
      <c r="C10" s="12">
        <v>3552.0695737049423</v>
      </c>
      <c r="D10" s="12">
        <v>3320.8608130440693</v>
      </c>
      <c r="E10" s="12">
        <v>3412.7355271726092</v>
      </c>
      <c r="F10" s="12">
        <v>2866.7120185104231</v>
      </c>
      <c r="G10" s="12">
        <v>2474.8331877715655</v>
      </c>
      <c r="H10" s="12">
        <v>2545.4242604500378</v>
      </c>
      <c r="I10" s="12">
        <v>2503.6494535413326</v>
      </c>
      <c r="J10" s="12">
        <v>2765.8941418016811</v>
      </c>
      <c r="K10" s="12">
        <v>2798.0231196135001</v>
      </c>
      <c r="L10" s="12">
        <v>3227.2007650434589</v>
      </c>
      <c r="M10" s="12">
        <v>3351.1952912888732</v>
      </c>
      <c r="N10" s="15">
        <v>3691.6230336991744</v>
      </c>
      <c r="O10" s="14"/>
      <c r="P10" s="14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0" customFormat="1" ht="33" customHeight="1" x14ac:dyDescent="0.25">
      <c r="A11" s="12">
        <f>C11+D11+E11+F11+G11+H11+I11+J11+K11+L11+M11+N11</f>
        <v>53447.494814358331</v>
      </c>
      <c r="B11" s="13" t="s">
        <v>21</v>
      </c>
      <c r="C11" s="12">
        <v>5029.5394262950585</v>
      </c>
      <c r="D11" s="12">
        <v>4744.036186955931</v>
      </c>
      <c r="E11" s="12">
        <v>4474.3224728273908</v>
      </c>
      <c r="F11" s="12">
        <v>4399.7599814895775</v>
      </c>
      <c r="G11" s="12">
        <v>4144.4658122284345</v>
      </c>
      <c r="H11" s="12">
        <v>4136.5937395499614</v>
      </c>
      <c r="I11" s="12">
        <v>4006.6025464586683</v>
      </c>
      <c r="J11" s="12">
        <v>4142.0688581983186</v>
      </c>
      <c r="K11" s="12">
        <v>4285.0068803865006</v>
      </c>
      <c r="L11" s="12">
        <v>4485.3232349565424</v>
      </c>
      <c r="M11" s="12">
        <v>4700.0757087111269</v>
      </c>
      <c r="N11" s="12">
        <v>4899.6999663008237</v>
      </c>
      <c r="O11" s="14"/>
      <c r="P11" s="14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0" customFormat="1" ht="33" customHeight="1" x14ac:dyDescent="0.25">
      <c r="A12" s="13">
        <f>C12+D12+E12+F12+G12+H12+I12+J12+K12+L12+M12+N12</f>
        <v>89957.716000000015</v>
      </c>
      <c r="B12" s="13" t="s">
        <v>22</v>
      </c>
      <c r="C12" s="13">
        <f t="shared" ref="C12:N12" si="0">C8+C9+C10+C11</f>
        <v>8581.6090000000004</v>
      </c>
      <c r="D12" s="13">
        <f t="shared" si="0"/>
        <v>8064.8970000000008</v>
      </c>
      <c r="E12" s="13">
        <f t="shared" si="0"/>
        <v>7887.058</v>
      </c>
      <c r="F12" s="13">
        <f t="shared" si="0"/>
        <v>7266.4720000000007</v>
      </c>
      <c r="G12" s="13">
        <f t="shared" si="0"/>
        <v>6619.299</v>
      </c>
      <c r="H12" s="13">
        <f t="shared" si="0"/>
        <v>6682.0179999999991</v>
      </c>
      <c r="I12" s="13">
        <f t="shared" si="0"/>
        <v>6510.2520000000004</v>
      </c>
      <c r="J12" s="13">
        <f t="shared" si="0"/>
        <v>6907.9629999999997</v>
      </c>
      <c r="K12" s="13">
        <f t="shared" si="0"/>
        <v>7083.0300000000007</v>
      </c>
      <c r="L12" s="13">
        <f t="shared" si="0"/>
        <v>7712.5240000000013</v>
      </c>
      <c r="M12" s="13">
        <f t="shared" si="0"/>
        <v>8051.2710000000006</v>
      </c>
      <c r="N12" s="13">
        <f t="shared" si="0"/>
        <v>8591.3229999999985</v>
      </c>
      <c r="O12" s="14"/>
      <c r="P12" s="16"/>
      <c r="Q12" s="28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4" spans="1:256" s="7" customFormat="1" ht="27.75" customHeight="1" x14ac:dyDescent="0.25">
      <c r="A14" s="37" t="s">
        <v>23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6" spans="1:256" ht="51.75" customHeight="1" x14ac:dyDescent="0.25">
      <c r="A16" s="38" t="s">
        <v>24</v>
      </c>
      <c r="B16" s="38"/>
      <c r="C16" s="38"/>
      <c r="D16" s="38"/>
      <c r="E16" s="38"/>
      <c r="F16" s="38"/>
      <c r="G16" s="38"/>
      <c r="H16" s="17">
        <v>17.939</v>
      </c>
      <c r="I16" s="18"/>
      <c r="J16" s="18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51.75" customHeight="1" x14ac:dyDescent="0.25">
      <c r="A17" s="38" t="s">
        <v>25</v>
      </c>
      <c r="B17" s="38"/>
      <c r="C17" s="38"/>
      <c r="D17" s="38"/>
      <c r="E17" s="38"/>
      <c r="F17" s="38"/>
      <c r="G17" s="38"/>
      <c r="H17" s="17">
        <f>H16</f>
        <v>17.939</v>
      </c>
      <c r="I17" s="18"/>
      <c r="J17" s="18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20" spans="1:256" ht="15.75" x14ac:dyDescent="0.25"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s="7" customFormat="1" ht="20.25" x14ac:dyDescent="0.25">
      <c r="A21" s="2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7" customFormat="1" ht="20.25" x14ac:dyDescent="0.25">
      <c r="A22" s="22"/>
      <c r="B22" s="22"/>
      <c r="C22" s="22"/>
      <c r="D22" s="22"/>
      <c r="E22" s="22"/>
      <c r="G22" s="22"/>
      <c r="H22" s="22"/>
      <c r="I22" s="22"/>
      <c r="J22" s="22"/>
      <c r="L22" s="22"/>
      <c r="M22" s="22"/>
      <c r="N22" s="22"/>
    </row>
    <row r="23" spans="1:256" s="7" customFormat="1" ht="20.25" x14ac:dyDescent="0.25">
      <c r="A23" s="22"/>
      <c r="B23" s="22"/>
      <c r="C23" s="22"/>
      <c r="D23" s="22"/>
      <c r="E23" s="5"/>
      <c r="F23" s="22"/>
      <c r="G23" s="22"/>
      <c r="H23" s="22"/>
      <c r="I23" s="22"/>
      <c r="J23" s="5"/>
      <c r="K23" s="22"/>
      <c r="L23" s="22"/>
      <c r="M23" s="22"/>
      <c r="N23" s="22"/>
    </row>
    <row r="24" spans="1:256" s="7" customFormat="1" ht="20.25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L24" s="22"/>
      <c r="M24" s="22"/>
      <c r="N24" s="22"/>
    </row>
    <row r="25" spans="1:256" s="7" customFormat="1" ht="20.25" x14ac:dyDescent="0.25">
      <c r="A25" s="2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7" spans="1:256" x14ac:dyDescent="0.25">
      <c r="C27" s="23"/>
    </row>
    <row r="28" spans="1:256" x14ac:dyDescent="0.25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32"/>
      <c r="O28" s="33"/>
      <c r="P28" s="33"/>
      <c r="Q28" s="33"/>
      <c r="R28" s="33"/>
    </row>
    <row r="29" spans="1:256" x14ac:dyDescent="0.25">
      <c r="A29" s="29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2"/>
      <c r="O29" s="33"/>
      <c r="P29" s="33"/>
      <c r="Q29" s="33"/>
      <c r="R29" s="33"/>
    </row>
    <row r="30" spans="1:256" x14ac:dyDescent="0.25">
      <c r="A30" s="29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  <c r="N30" s="32"/>
      <c r="O30" s="33"/>
      <c r="P30" s="33"/>
      <c r="Q30" s="33"/>
      <c r="R30" s="33"/>
    </row>
    <row r="31" spans="1:256" x14ac:dyDescent="0.25">
      <c r="A31" s="29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32"/>
      <c r="O31" s="33"/>
      <c r="P31" s="33"/>
      <c r="Q31" s="33"/>
      <c r="R31" s="33"/>
    </row>
    <row r="32" spans="1:256" x14ac:dyDescent="0.2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/>
      <c r="P32" s="33"/>
      <c r="Q32" s="33"/>
      <c r="R32" s="33"/>
    </row>
    <row r="33" spans="1:18" x14ac:dyDescent="0.25">
      <c r="A33" s="24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/>
      <c r="P33" s="33"/>
      <c r="Q33" s="33"/>
      <c r="R33" s="33"/>
    </row>
    <row r="34" spans="1:18" x14ac:dyDescent="0.25">
      <c r="A34" s="24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4"/>
      <c r="P34" s="33"/>
      <c r="Q34" s="33"/>
      <c r="R34" s="33"/>
    </row>
    <row r="35" spans="1:18" x14ac:dyDescent="0.25">
      <c r="A35" s="24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/>
      <c r="P35" s="33"/>
      <c r="Q35" s="33"/>
      <c r="R35" s="33"/>
    </row>
    <row r="36" spans="1:18" x14ac:dyDescent="0.25">
      <c r="A36" s="24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5"/>
      <c r="P36" s="33"/>
      <c r="Q36" s="33"/>
      <c r="R36" s="33"/>
    </row>
    <row r="37" spans="1:18" x14ac:dyDescent="0.25">
      <c r="A37" s="24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6"/>
      <c r="P37" s="33"/>
      <c r="Q37" s="33"/>
      <c r="R37" s="33"/>
    </row>
    <row r="38" spans="1:18" x14ac:dyDescent="0.25">
      <c r="A38" s="24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3"/>
      <c r="P38" s="33"/>
      <c r="Q38" s="33"/>
      <c r="R38" s="33"/>
    </row>
  </sheetData>
  <mergeCells count="12">
    <mergeCell ref="A3:N3"/>
    <mergeCell ref="A4:N4"/>
    <mergeCell ref="A14:N14"/>
    <mergeCell ref="A16:G16"/>
    <mergeCell ref="A17:G17"/>
    <mergeCell ref="A5:N5"/>
    <mergeCell ref="A6:A7"/>
    <mergeCell ref="B6:B7"/>
    <mergeCell ref="C6:E6"/>
    <mergeCell ref="F6:H6"/>
    <mergeCell ref="I6:K6"/>
    <mergeCell ref="L6:N6"/>
  </mergeCells>
  <pageMargins left="0.70866141732283472" right="0.31496062992125984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Заречн. ГЭС20</vt:lpstr>
      <vt:lpstr>'Заречн. ГЭС20'!Область_печати</vt:lpstr>
    </vt:vector>
  </TitlesOfParts>
  <Company>ОАО "МРСК Волги"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Спирин Иван Александрович</dc:creator>
  <cp:lastModifiedBy>user</cp:lastModifiedBy>
  <dcterms:created xsi:type="dcterms:W3CDTF">2020-12-17T07:34:16Z</dcterms:created>
  <dcterms:modified xsi:type="dcterms:W3CDTF">2021-01-18T12:08:28Z</dcterms:modified>
</cp:coreProperties>
</file>